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7235\RAS\Standardblanketter RAS\"/>
    </mc:Choice>
  </mc:AlternateContent>
  <xr:revisionPtr revIDLastSave="0" documentId="13_ncr:1_{A357701B-E4C8-4F14-ADAD-95294E30B4AE}" xr6:coauthVersionLast="47" xr6:coauthVersionMax="47" xr10:uidLastSave="{00000000-0000-0000-0000-000000000000}"/>
  <bookViews>
    <workbookView xWindow="-90" yWindow="0" windowWidth="19380" windowHeight="20970" xr2:uid="{AD33CF86-5ECF-413D-B3CF-168A62C4124F}"/>
  </bookViews>
  <sheets>
    <sheet name="Juni 2024" sheetId="1" r:id="rId1"/>
  </sheets>
  <definedNames>
    <definedName name="_xlnm.Print_Area" localSheetId="0">'Juni 2024'!$A$1:$V$44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4" i="1"/>
  <c r="P22" i="1"/>
  <c r="P34" i="1"/>
  <c r="L29" i="1"/>
  <c r="L28" i="1"/>
  <c r="L27" i="1"/>
  <c r="L25" i="1"/>
  <c r="P23" i="1"/>
  <c r="L30" i="1" l="1"/>
  <c r="P31" i="1" l="1"/>
  <c r="P40" i="1" s="1"/>
</calcChain>
</file>

<file path=xl/sharedStrings.xml><?xml version="1.0" encoding="utf-8"?>
<sst xmlns="http://schemas.openxmlformats.org/spreadsheetml/2006/main" count="77" uniqueCount="65">
  <si>
    <t xml:space="preserve">Satser reguleret til </t>
  </si>
  <si>
    <t>BILAGS-</t>
  </si>
  <si>
    <t>NUMMER</t>
  </si>
  <si>
    <t>REJSEAFREGNINGSBLANKET DANMARK</t>
  </si>
  <si>
    <t>NAVN:</t>
  </si>
  <si>
    <t>CPR.NR.</t>
  </si>
  <si>
    <t>-</t>
  </si>
  <si>
    <t>PRIVAT ADR.:</t>
  </si>
  <si>
    <t>TJENESTESTED:</t>
  </si>
  <si>
    <t>AFREJST:</t>
  </si>
  <si>
    <t>DATO:</t>
  </si>
  <si>
    <t>KL.</t>
  </si>
  <si>
    <t>HJEMKOMST:</t>
  </si>
  <si>
    <t>REJSERUTE:</t>
  </si>
  <si>
    <t>MØDER M.V.</t>
  </si>
  <si>
    <t>EGEN UDDANNELSE:</t>
  </si>
  <si>
    <t>DER SKAL SENDES</t>
  </si>
  <si>
    <t>UNDERVISNING:</t>
  </si>
  <si>
    <t xml:space="preserve">Kursus </t>
  </si>
  <si>
    <t>REGNING TIL:</t>
  </si>
  <si>
    <t>LEDSAGET AF:</t>
  </si>
  <si>
    <t>AKTIVITETS NR.:</t>
  </si>
  <si>
    <t>TY</t>
  </si>
  <si>
    <t>LKO</t>
  </si>
  <si>
    <t>UDGIFTER</t>
  </si>
  <si>
    <t>KR.</t>
  </si>
  <si>
    <t>BEFORD-</t>
  </si>
  <si>
    <t>OFF. TOG, BUS, SKIB OG/ELLER FLY IFLG. BILAG</t>
  </si>
  <si>
    <t>RINGSUD-</t>
  </si>
  <si>
    <t>TAXAKØRSEL IFLG. BILAG</t>
  </si>
  <si>
    <t>GIFTER</t>
  </si>
  <si>
    <t xml:space="preserve">KØRSEL I EGEN BIL SATS 1: </t>
  </si>
  <si>
    <t>KM Á KR.</t>
  </si>
  <si>
    <t>KØRSEL I EGEN BIL SATS 3:</t>
  </si>
  <si>
    <t>TIME OG</t>
  </si>
  <si>
    <t>DAGPENGE:</t>
  </si>
  <si>
    <t>DØGN Á KR.                           377,00</t>
  </si>
  <si>
    <t>DAG-</t>
  </si>
  <si>
    <t>TIMEPENGE:</t>
  </si>
  <si>
    <t>TIMER Á KR.                             15,71</t>
  </si>
  <si>
    <t>PENGE</t>
  </si>
  <si>
    <t>I ALT:</t>
  </si>
  <si>
    <t>ANTAL:</t>
  </si>
  <si>
    <t xml:space="preserve">MORGENMAD Á KR. </t>
  </si>
  <si>
    <t>FRADRAG</t>
  </si>
  <si>
    <t>FROKOST/MIDDAG Á KR.</t>
  </si>
  <si>
    <t>FOR</t>
  </si>
  <si>
    <t>FULD KOST Á KR.</t>
  </si>
  <si>
    <t>KOST</t>
  </si>
  <si>
    <t>TIME-DAGPENGE</t>
  </si>
  <si>
    <t>DIÆT IFLG. BILAG</t>
  </si>
  <si>
    <t>NAT-</t>
  </si>
  <si>
    <t>HOTEL IFLG. DOKUMENTATION</t>
  </si>
  <si>
    <t>TILLÆG</t>
  </si>
  <si>
    <t>UDOK. NATTILLÆG, sats 0:</t>
  </si>
  <si>
    <t>DØGN Á KR.</t>
  </si>
  <si>
    <t>ANDET</t>
  </si>
  <si>
    <t>TJENTSTLIGE TELEFONSAMTALER</t>
  </si>
  <si>
    <t>FORSKUDSBELØB UDB. D.</t>
  </si>
  <si>
    <t>UNDERSKRIFT:</t>
  </si>
  <si>
    <t>ATTESTERET:</t>
  </si>
  <si>
    <t>Kursusmateriale</t>
  </si>
  <si>
    <t>RAS</t>
  </si>
  <si>
    <t xml:space="preserve">Parkering </t>
  </si>
  <si>
    <t>MA-nr.: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</si>
</sst>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name val="Arial"/>
    </font>
    <font>
      <b/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9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/>
    <xf numFmtId="0" fontId="3" fillId="0" borderId="12" xfId="0" applyFont="1" applyBorder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 applyProtection="1">
      <alignment horizontal="right"/>
      <protection locked="0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left"/>
    </xf>
    <xf numFmtId="0" fontId="3" fillId="0" borderId="15" xfId="0" applyFont="1" applyBorder="1"/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9" fontId="3" fillId="2" borderId="8" xfId="0" applyNumberFormat="1" applyFont="1" applyFill="1" applyBorder="1" applyAlignment="1" applyProtection="1">
      <alignment horizontal="left" vertical="center" indent="1"/>
      <protection locked="0"/>
    </xf>
    <xf numFmtId="49" fontId="3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8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2" fontId="3" fillId="0" borderId="8" xfId="0" applyNumberFormat="1" applyFont="1" applyBorder="1" applyAlignment="1" applyProtection="1">
      <alignment horizontal="right"/>
      <protection locked="0"/>
    </xf>
    <xf numFmtId="2" fontId="3" fillId="0" borderId="9" xfId="0" applyNumberFormat="1" applyFont="1" applyBorder="1" applyAlignment="1" applyProtection="1">
      <alignment horizontal="right"/>
      <protection locked="0"/>
    </xf>
    <xf numFmtId="2" fontId="3" fillId="0" borderId="1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" fontId="3" fillId="0" borderId="17" xfId="0" applyNumberFormat="1" applyFont="1" applyBorder="1" applyAlignment="1" applyProtection="1">
      <alignment horizontal="right"/>
      <protection hidden="1"/>
    </xf>
    <xf numFmtId="4" fontId="3" fillId="0" borderId="18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49" fontId="3" fillId="0" borderId="9" xfId="0" applyNumberFormat="1" applyFont="1" applyBorder="1" applyAlignment="1" applyProtection="1">
      <alignment horizontal="left"/>
      <protection locked="0"/>
    </xf>
    <xf numFmtId="2" fontId="3" fillId="0" borderId="8" xfId="0" applyNumberFormat="1" applyFont="1" applyBorder="1" applyAlignment="1" applyProtection="1">
      <alignment horizontal="right"/>
      <protection hidden="1"/>
    </xf>
    <xf numFmtId="2" fontId="3" fillId="0" borderId="9" xfId="0" applyNumberFormat="1" applyFont="1" applyBorder="1" applyAlignment="1" applyProtection="1">
      <alignment horizontal="right"/>
      <protection hidden="1"/>
    </xf>
    <xf numFmtId="2" fontId="3" fillId="0" borderId="10" xfId="0" applyNumberFormat="1" applyFont="1" applyBorder="1" applyAlignment="1" applyProtection="1">
      <alignment horizontal="right"/>
      <protection hidden="1"/>
    </xf>
    <xf numFmtId="0" fontId="3" fillId="2" borderId="6" xfId="0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Alignment="1" applyProtection="1">
      <alignment horizontal="right"/>
      <protection hidden="1"/>
    </xf>
    <xf numFmtId="2" fontId="3" fillId="3" borderId="10" xfId="0" applyNumberFormat="1" applyFont="1" applyFill="1" applyBorder="1" applyAlignment="1" applyProtection="1">
      <alignment horizontal="right"/>
      <protection hidden="1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3" fillId="3" borderId="9" xfId="0" applyNumberFormat="1" applyFont="1" applyFill="1" applyBorder="1" applyProtection="1">
      <protection hidden="1"/>
    </xf>
    <xf numFmtId="2" fontId="3" fillId="3" borderId="10" xfId="0" applyNumberFormat="1" applyFont="1" applyFill="1" applyBorder="1" applyProtection="1">
      <protection hidden="1"/>
    </xf>
    <xf numFmtId="2" fontId="3" fillId="0" borderId="2" xfId="0" applyNumberFormat="1" applyFont="1" applyBorder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0" fontId="3" fillId="3" borderId="10" xfId="0" applyFont="1" applyFill="1" applyBorder="1" applyAlignment="1" applyProtection="1">
      <alignment horizontal="right"/>
      <protection hidden="1"/>
    </xf>
    <xf numFmtId="0" fontId="3" fillId="0" borderId="9" xfId="0" applyFont="1" applyBorder="1" applyAlignment="1" applyProtection="1">
      <alignment horizontal="right"/>
      <protection hidden="1"/>
    </xf>
    <xf numFmtId="0" fontId="3" fillId="0" borderId="10" xfId="0" applyFont="1" applyBorder="1" applyAlignment="1" applyProtection="1">
      <alignment horizontal="right"/>
      <protection hidden="1"/>
    </xf>
    <xf numFmtId="0" fontId="3" fillId="0" borderId="8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right"/>
    </xf>
    <xf numFmtId="0" fontId="0" fillId="0" borderId="6" xfId="0" applyBorder="1"/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F570-F24F-4212-9047-C4A564AE24A0}">
  <sheetPr>
    <tabColor rgb="FF00B050"/>
  </sheetPr>
  <dimension ref="A1:W46"/>
  <sheetViews>
    <sheetView showZeros="0" tabSelected="1" showWhiteSpace="0" zoomScaleNormal="100" workbookViewId="0">
      <selection activeCell="Y27" sqref="Y27"/>
    </sheetView>
  </sheetViews>
  <sheetFormatPr defaultRowHeight="14" x14ac:dyDescent="0.3"/>
  <cols>
    <col min="1" max="1" width="8.33203125" customWidth="1"/>
    <col min="2" max="2" width="3.08203125" customWidth="1"/>
    <col min="3" max="3" width="4.58203125" customWidth="1"/>
    <col min="4" max="4" width="9.5" customWidth="1"/>
    <col min="5" max="5" width="8.58203125" customWidth="1"/>
    <col min="6" max="6" width="0.75" customWidth="1"/>
    <col min="7" max="7" width="6.83203125" customWidth="1"/>
    <col min="8" max="8" width="10.83203125" customWidth="1"/>
    <col min="9" max="9" width="3.33203125" customWidth="1"/>
    <col min="10" max="10" width="1.75" customWidth="1"/>
    <col min="11" max="11" width="1.75" bestFit="1" customWidth="1"/>
    <col min="12" max="12" width="1.75" customWidth="1"/>
    <col min="13" max="13" width="1.75" bestFit="1" customWidth="1"/>
    <col min="14" max="14" width="1.75" customWidth="1"/>
    <col min="15" max="15" width="1.75" bestFit="1" customWidth="1"/>
    <col min="16" max="16" width="1.75" customWidth="1"/>
    <col min="17" max="19" width="1.75" bestFit="1" customWidth="1"/>
    <col min="20" max="20" width="1.33203125" customWidth="1"/>
    <col min="21" max="22" width="1.75" bestFit="1" customWidth="1"/>
  </cols>
  <sheetData>
    <row r="1" spans="1:23" ht="16" customHeight="1" x14ac:dyDescent="0.3"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3" ht="16" customHeight="1" x14ac:dyDescent="0.3">
      <c r="A2" t="s">
        <v>0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13">
        <v>2024</v>
      </c>
      <c r="T2" s="113"/>
      <c r="U2" s="113"/>
      <c r="V2" s="113"/>
    </row>
    <row r="3" spans="1:23" ht="16" customHeight="1" x14ac:dyDescent="0.3">
      <c r="H3" s="33"/>
      <c r="I3" s="33"/>
      <c r="J3" s="33"/>
      <c r="K3" s="114"/>
      <c r="L3" s="115" t="s">
        <v>1</v>
      </c>
      <c r="M3" s="116"/>
      <c r="N3" s="116"/>
      <c r="O3" s="116"/>
      <c r="P3" s="116"/>
      <c r="Q3" s="117"/>
      <c r="R3" s="118"/>
      <c r="S3" s="119"/>
      <c r="T3" s="119"/>
      <c r="U3" s="119"/>
      <c r="V3" s="120"/>
    </row>
    <row r="4" spans="1:23" ht="16" customHeight="1" x14ac:dyDescent="0.3">
      <c r="H4" s="33"/>
      <c r="I4" s="33"/>
      <c r="J4" s="33"/>
      <c r="K4" s="114"/>
      <c r="L4" s="124" t="s">
        <v>2</v>
      </c>
      <c r="M4" s="125"/>
      <c r="N4" s="125"/>
      <c r="O4" s="125"/>
      <c r="P4" s="125"/>
      <c r="Q4" s="126"/>
      <c r="R4" s="121"/>
      <c r="S4" s="122"/>
      <c r="T4" s="122"/>
      <c r="U4" s="122"/>
      <c r="V4" s="123"/>
    </row>
    <row r="5" spans="1:23" ht="16" customHeight="1" x14ac:dyDescent="0.3"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3" ht="8.25" customHeight="1" x14ac:dyDescent="0.3"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3" ht="16" customHeight="1" x14ac:dyDescent="0.4">
      <c r="E7" s="109" t="s">
        <v>3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2"/>
    </row>
    <row r="8" spans="1:23" ht="16" customHeight="1" x14ac:dyDescent="0.3">
      <c r="A8" s="3" t="s">
        <v>4</v>
      </c>
      <c r="B8" s="99"/>
      <c r="C8" s="99"/>
      <c r="D8" s="99"/>
      <c r="E8" s="99"/>
      <c r="F8" s="99"/>
      <c r="G8" s="100"/>
      <c r="H8" s="34" t="s">
        <v>5</v>
      </c>
      <c r="I8" s="39"/>
      <c r="J8" s="6"/>
      <c r="K8" s="7"/>
      <c r="L8" s="6"/>
      <c r="M8" s="7"/>
      <c r="N8" s="8"/>
      <c r="O8" s="6"/>
      <c r="P8" s="7"/>
      <c r="Q8" s="8"/>
      <c r="R8" s="8"/>
      <c r="S8" s="8"/>
      <c r="T8" s="9" t="s">
        <v>6</v>
      </c>
      <c r="U8" s="8"/>
      <c r="V8" s="6"/>
    </row>
    <row r="9" spans="1:23" ht="16" customHeight="1" x14ac:dyDescent="0.3">
      <c r="A9" s="3" t="s">
        <v>64</v>
      </c>
      <c r="B9" s="31"/>
      <c r="C9" s="31"/>
      <c r="D9" s="31"/>
      <c r="E9" s="31"/>
      <c r="F9" s="31"/>
      <c r="G9" s="32"/>
      <c r="H9" s="4"/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127"/>
      <c r="U9" s="7"/>
      <c r="V9" s="128"/>
    </row>
    <row r="10" spans="1:23" ht="16" customHeight="1" x14ac:dyDescent="0.3">
      <c r="A10" s="3" t="s">
        <v>7</v>
      </c>
      <c r="B10" s="10"/>
      <c r="C10" s="99"/>
      <c r="D10" s="99"/>
      <c r="E10" s="99"/>
      <c r="F10" s="99"/>
      <c r="G10" s="100"/>
      <c r="H10" s="3" t="s">
        <v>8</v>
      </c>
      <c r="I10" s="10"/>
      <c r="J10" s="111" t="s">
        <v>62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</row>
    <row r="11" spans="1:23" ht="16" customHeight="1" x14ac:dyDescent="0.3">
      <c r="A11" s="34" t="s">
        <v>9</v>
      </c>
      <c r="B11" s="39"/>
      <c r="C11" s="99"/>
      <c r="D11" s="99"/>
      <c r="E11" s="99"/>
      <c r="F11" s="99"/>
      <c r="G11" s="100"/>
      <c r="H11" s="3" t="s">
        <v>10</v>
      </c>
      <c r="I11" s="107"/>
      <c r="J11" s="107"/>
      <c r="K11" s="108"/>
      <c r="L11" s="3" t="s">
        <v>11</v>
      </c>
      <c r="M11" s="10"/>
      <c r="N11" s="107"/>
      <c r="O11" s="107"/>
      <c r="P11" s="107"/>
      <c r="Q11" s="107"/>
      <c r="R11" s="107"/>
      <c r="S11" s="107"/>
      <c r="T11" s="107"/>
      <c r="U11" s="107"/>
      <c r="V11" s="108"/>
    </row>
    <row r="12" spans="1:23" ht="16" customHeight="1" x14ac:dyDescent="0.3">
      <c r="A12" s="3" t="s">
        <v>12</v>
      </c>
      <c r="B12" s="10"/>
      <c r="C12" s="99"/>
      <c r="D12" s="99"/>
      <c r="E12" s="99"/>
      <c r="F12" s="99"/>
      <c r="G12" s="100"/>
      <c r="H12" s="3" t="s">
        <v>10</v>
      </c>
      <c r="I12" s="107"/>
      <c r="J12" s="107"/>
      <c r="K12" s="108"/>
      <c r="L12" s="3" t="s">
        <v>11</v>
      </c>
      <c r="M12" s="10"/>
      <c r="N12" s="107"/>
      <c r="O12" s="107"/>
      <c r="P12" s="107"/>
      <c r="Q12" s="107"/>
      <c r="R12" s="107"/>
      <c r="S12" s="107"/>
      <c r="T12" s="107"/>
      <c r="U12" s="107"/>
      <c r="V12" s="108"/>
    </row>
    <row r="13" spans="1:23" ht="16" customHeight="1" x14ac:dyDescent="0.3">
      <c r="A13" s="3" t="s">
        <v>13</v>
      </c>
      <c r="B13" s="10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100"/>
    </row>
    <row r="14" spans="1:23" ht="16" customHeight="1" x14ac:dyDescent="0.3">
      <c r="A14" s="3" t="s">
        <v>14</v>
      </c>
      <c r="B14" s="10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00"/>
    </row>
    <row r="15" spans="1:23" ht="16" customHeight="1" x14ac:dyDescent="0.3">
      <c r="A15" s="3" t="s">
        <v>15</v>
      </c>
      <c r="B15" s="10"/>
      <c r="C15" s="10"/>
      <c r="D15" s="101"/>
      <c r="E15" s="101"/>
      <c r="F15" s="101"/>
      <c r="G15" s="102"/>
      <c r="H15" s="11" t="s">
        <v>16</v>
      </c>
      <c r="I15" s="12"/>
      <c r="J15" s="12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4"/>
    </row>
    <row r="16" spans="1:23" ht="16" customHeight="1" x14ac:dyDescent="0.3">
      <c r="A16" s="3" t="s">
        <v>17</v>
      </c>
      <c r="B16" s="10"/>
      <c r="C16" s="10"/>
      <c r="D16" s="99" t="s">
        <v>18</v>
      </c>
      <c r="E16" s="99"/>
      <c r="F16" s="99"/>
      <c r="G16" s="100"/>
      <c r="H16" s="96" t="s">
        <v>19</v>
      </c>
      <c r="I16" s="97"/>
      <c r="J16" s="97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6"/>
    </row>
    <row r="17" spans="1:22" ht="16" customHeight="1" x14ac:dyDescent="0.3">
      <c r="A17" s="3" t="s">
        <v>20</v>
      </c>
      <c r="B17" s="10"/>
      <c r="C17" s="99"/>
      <c r="D17" s="99"/>
      <c r="E17" s="99"/>
      <c r="F17" s="99"/>
      <c r="G17" s="100"/>
      <c r="H17" s="34" t="s">
        <v>21</v>
      </c>
      <c r="I17" s="39"/>
      <c r="J17" s="3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100"/>
    </row>
    <row r="18" spans="1:22" ht="16" customHeight="1" x14ac:dyDescent="0.3">
      <c r="A18" s="4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41"/>
    </row>
    <row r="19" spans="1:22" s="16" customFormat="1" ht="16" customHeight="1" x14ac:dyDescent="0.25">
      <c r="A19" s="14"/>
      <c r="B19" s="15" t="s">
        <v>22</v>
      </c>
      <c r="C19" s="15" t="s">
        <v>23</v>
      </c>
      <c r="D19" s="34" t="s">
        <v>24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4" t="s">
        <v>25</v>
      </c>
      <c r="Q19" s="39"/>
      <c r="R19" s="39"/>
      <c r="S19" s="39"/>
      <c r="T19" s="39"/>
      <c r="U19" s="39"/>
      <c r="V19" s="35"/>
    </row>
    <row r="20" spans="1:22" s="16" customFormat="1" ht="16" customHeight="1" x14ac:dyDescent="0.25">
      <c r="A20" s="17" t="s">
        <v>26</v>
      </c>
      <c r="B20" s="14"/>
      <c r="C20" s="18"/>
      <c r="D20" s="34" t="s">
        <v>27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5"/>
      <c r="P20" s="47"/>
      <c r="Q20" s="48"/>
      <c r="R20" s="48"/>
      <c r="S20" s="48"/>
      <c r="T20" s="48"/>
      <c r="U20" s="48"/>
      <c r="V20" s="49"/>
    </row>
    <row r="21" spans="1:22" s="16" customFormat="1" ht="16" customHeight="1" x14ac:dyDescent="0.25">
      <c r="A21" s="19" t="s">
        <v>28</v>
      </c>
      <c r="B21" s="14"/>
      <c r="C21" s="15"/>
      <c r="D21" s="34" t="s">
        <v>29</v>
      </c>
      <c r="E21" s="39"/>
      <c r="F21" s="39"/>
      <c r="G21" s="39"/>
      <c r="H21" s="39"/>
      <c r="I21" s="95"/>
      <c r="J21" s="95"/>
      <c r="K21" s="95"/>
      <c r="L21" s="39"/>
      <c r="M21" s="39"/>
      <c r="N21" s="39"/>
      <c r="O21" s="35"/>
      <c r="P21" s="47">
        <v>0</v>
      </c>
      <c r="Q21" s="48"/>
      <c r="R21" s="48"/>
      <c r="S21" s="48"/>
      <c r="T21" s="48"/>
      <c r="U21" s="48"/>
      <c r="V21" s="49"/>
    </row>
    <row r="22" spans="1:22" s="16" customFormat="1" ht="16" customHeight="1" x14ac:dyDescent="0.25">
      <c r="A22" s="19" t="s">
        <v>30</v>
      </c>
      <c r="B22" s="14"/>
      <c r="C22" s="15"/>
      <c r="D22" s="96" t="s">
        <v>31</v>
      </c>
      <c r="E22" s="97"/>
      <c r="F22" s="97"/>
      <c r="G22" s="97"/>
      <c r="H22" s="20"/>
      <c r="I22" s="98" t="s">
        <v>32</v>
      </c>
      <c r="J22" s="98"/>
      <c r="K22" s="98"/>
      <c r="L22" s="72">
        <v>3.79</v>
      </c>
      <c r="M22" s="72"/>
      <c r="N22" s="72"/>
      <c r="O22" s="73"/>
      <c r="P22" s="68">
        <f>H22*L22</f>
        <v>0</v>
      </c>
      <c r="Q22" s="69"/>
      <c r="R22" s="69"/>
      <c r="S22" s="69"/>
      <c r="T22" s="69"/>
      <c r="U22" s="69"/>
      <c r="V22" s="70"/>
    </row>
    <row r="23" spans="1:22" s="16" customFormat="1" ht="16" customHeight="1" x14ac:dyDescent="0.25">
      <c r="A23" s="21"/>
      <c r="B23" s="14"/>
      <c r="C23" s="15"/>
      <c r="D23" s="34" t="s">
        <v>33</v>
      </c>
      <c r="E23" s="39"/>
      <c r="F23" s="39"/>
      <c r="G23" s="39"/>
      <c r="H23" s="22"/>
      <c r="I23" s="45" t="s">
        <v>32</v>
      </c>
      <c r="J23" s="45"/>
      <c r="K23" s="45"/>
      <c r="L23" s="72">
        <v>2.23</v>
      </c>
      <c r="M23" s="72"/>
      <c r="N23" s="72"/>
      <c r="O23" s="73"/>
      <c r="P23" s="68">
        <f>H23*L23</f>
        <v>0</v>
      </c>
      <c r="Q23" s="69"/>
      <c r="R23" s="69"/>
      <c r="S23" s="69"/>
      <c r="T23" s="69"/>
      <c r="U23" s="69"/>
      <c r="V23" s="70"/>
    </row>
    <row r="24" spans="1:22" s="16" customFormat="1" ht="16" customHeight="1" x14ac:dyDescent="0.25">
      <c r="A24" s="17" t="s">
        <v>34</v>
      </c>
      <c r="B24" s="75"/>
      <c r="C24" s="75"/>
      <c r="D24" s="3" t="s">
        <v>35</v>
      </c>
      <c r="E24" s="74"/>
      <c r="F24" s="74"/>
      <c r="G24" s="39" t="s">
        <v>36</v>
      </c>
      <c r="H24" s="39"/>
      <c r="I24" s="78">
        <v>494</v>
      </c>
      <c r="J24" s="78"/>
      <c r="K24" s="79"/>
      <c r="L24" s="68">
        <f>E24*I24</f>
        <v>0</v>
      </c>
      <c r="M24" s="69"/>
      <c r="N24" s="69"/>
      <c r="O24" s="70"/>
      <c r="P24" s="80"/>
      <c r="Q24" s="81"/>
      <c r="R24" s="81"/>
      <c r="S24" s="81"/>
      <c r="T24" s="81"/>
      <c r="U24" s="81"/>
      <c r="V24" s="82"/>
    </row>
    <row r="25" spans="1:22" s="16" customFormat="1" ht="16" customHeight="1" x14ac:dyDescent="0.25">
      <c r="A25" s="19" t="s">
        <v>37</v>
      </c>
      <c r="B25" s="76"/>
      <c r="C25" s="76"/>
      <c r="D25" s="3" t="s">
        <v>38</v>
      </c>
      <c r="E25" s="74"/>
      <c r="F25" s="74"/>
      <c r="G25" s="39" t="s">
        <v>39</v>
      </c>
      <c r="H25" s="39"/>
      <c r="I25" s="89">
        <v>20.58</v>
      </c>
      <c r="J25" s="89"/>
      <c r="K25" s="90"/>
      <c r="L25" s="68">
        <f>E25*I25</f>
        <v>0</v>
      </c>
      <c r="M25" s="69"/>
      <c r="N25" s="69"/>
      <c r="O25" s="70"/>
      <c r="P25" s="83"/>
      <c r="Q25" s="84"/>
      <c r="R25" s="84"/>
      <c r="S25" s="84"/>
      <c r="T25" s="84"/>
      <c r="U25" s="84"/>
      <c r="V25" s="85"/>
    </row>
    <row r="26" spans="1:22" s="16" customFormat="1" ht="16" customHeight="1" x14ac:dyDescent="0.25">
      <c r="A26" s="21" t="s">
        <v>40</v>
      </c>
      <c r="B26" s="77"/>
      <c r="C26" s="77"/>
      <c r="D26" s="93" t="s">
        <v>41</v>
      </c>
      <c r="E26" s="45"/>
      <c r="F26" s="45"/>
      <c r="G26" s="94"/>
      <c r="H26" s="94"/>
      <c r="I26" s="94"/>
      <c r="J26" s="94"/>
      <c r="K26" s="94"/>
      <c r="L26" s="68">
        <f>SUM(L24:O25)</f>
        <v>0</v>
      </c>
      <c r="M26" s="91"/>
      <c r="N26" s="91"/>
      <c r="O26" s="92"/>
      <c r="P26" s="83"/>
      <c r="Q26" s="84"/>
      <c r="R26" s="84"/>
      <c r="S26" s="84"/>
      <c r="T26" s="84"/>
      <c r="U26" s="84"/>
      <c r="V26" s="85"/>
    </row>
    <row r="27" spans="1:22" s="16" customFormat="1" ht="16" customHeight="1" x14ac:dyDescent="0.25">
      <c r="A27" s="23"/>
      <c r="B27" s="75"/>
      <c r="C27" s="75"/>
      <c r="D27" s="3" t="s">
        <v>42</v>
      </c>
      <c r="E27" s="74"/>
      <c r="F27" s="74"/>
      <c r="G27" s="10" t="s">
        <v>43</v>
      </c>
      <c r="H27" s="10"/>
      <c r="I27" s="72">
        <v>74.099999999999994</v>
      </c>
      <c r="J27" s="72"/>
      <c r="K27" s="73"/>
      <c r="L27" s="68">
        <f>E27*I27</f>
        <v>0</v>
      </c>
      <c r="M27" s="69"/>
      <c r="N27" s="69"/>
      <c r="O27" s="70"/>
      <c r="P27" s="83"/>
      <c r="Q27" s="84"/>
      <c r="R27" s="84"/>
      <c r="S27" s="84"/>
      <c r="T27" s="84"/>
      <c r="U27" s="84"/>
      <c r="V27" s="85"/>
    </row>
    <row r="28" spans="1:22" s="16" customFormat="1" ht="16" customHeight="1" x14ac:dyDescent="0.25">
      <c r="A28" s="19" t="s">
        <v>44</v>
      </c>
      <c r="B28" s="76"/>
      <c r="C28" s="76"/>
      <c r="D28" s="3" t="s">
        <v>42</v>
      </c>
      <c r="E28" s="71"/>
      <c r="F28" s="71"/>
      <c r="G28" s="10" t="s">
        <v>45</v>
      </c>
      <c r="H28" s="10"/>
      <c r="I28" s="72">
        <v>148.19999999999999</v>
      </c>
      <c r="J28" s="72"/>
      <c r="K28" s="73"/>
      <c r="L28" s="68">
        <f>E28*I28</f>
        <v>0</v>
      </c>
      <c r="M28" s="69"/>
      <c r="N28" s="69"/>
      <c r="O28" s="70"/>
      <c r="P28" s="83"/>
      <c r="Q28" s="84"/>
      <c r="R28" s="84"/>
      <c r="S28" s="84"/>
      <c r="T28" s="84"/>
      <c r="U28" s="84"/>
      <c r="V28" s="85"/>
    </row>
    <row r="29" spans="1:22" s="16" customFormat="1" ht="16" customHeight="1" x14ac:dyDescent="0.25">
      <c r="A29" s="19" t="s">
        <v>46</v>
      </c>
      <c r="B29" s="76"/>
      <c r="C29" s="76"/>
      <c r="D29" s="3" t="s">
        <v>42</v>
      </c>
      <c r="E29" s="74"/>
      <c r="F29" s="74"/>
      <c r="G29" s="10" t="s">
        <v>47</v>
      </c>
      <c r="H29" s="10"/>
      <c r="I29" s="72">
        <v>370.5</v>
      </c>
      <c r="J29" s="72"/>
      <c r="K29" s="73"/>
      <c r="L29" s="68">
        <f>E29*I29</f>
        <v>0</v>
      </c>
      <c r="M29" s="69"/>
      <c r="N29" s="69"/>
      <c r="O29" s="70"/>
      <c r="P29" s="83"/>
      <c r="Q29" s="84"/>
      <c r="R29" s="84"/>
      <c r="S29" s="84"/>
      <c r="T29" s="84"/>
      <c r="U29" s="84"/>
      <c r="V29" s="85"/>
    </row>
    <row r="30" spans="1:22" s="16" customFormat="1" ht="16" customHeight="1" x14ac:dyDescent="0.25">
      <c r="A30" s="19" t="s">
        <v>48</v>
      </c>
      <c r="B30" s="77"/>
      <c r="C30" s="77"/>
      <c r="D30" s="93" t="s">
        <v>41</v>
      </c>
      <c r="E30" s="45"/>
      <c r="F30" s="45"/>
      <c r="G30" s="94"/>
      <c r="H30" s="94"/>
      <c r="I30" s="94"/>
      <c r="J30" s="94"/>
      <c r="K30" s="94"/>
      <c r="L30" s="68">
        <f>SUM(L27:O29)</f>
        <v>0</v>
      </c>
      <c r="M30" s="91"/>
      <c r="N30" s="91"/>
      <c r="O30" s="92"/>
      <c r="P30" s="86"/>
      <c r="Q30" s="87"/>
      <c r="R30" s="87"/>
      <c r="S30" s="87"/>
      <c r="T30" s="87"/>
      <c r="U30" s="87"/>
      <c r="V30" s="88"/>
    </row>
    <row r="31" spans="1:22" s="16" customFormat="1" ht="16" customHeight="1" x14ac:dyDescent="0.25">
      <c r="A31" s="24"/>
      <c r="B31" s="14"/>
      <c r="C31" s="15"/>
      <c r="D31" s="34" t="s">
        <v>49</v>
      </c>
      <c r="E31" s="39"/>
      <c r="F31" s="39"/>
      <c r="G31" s="39"/>
      <c r="H31" s="39"/>
      <c r="I31" s="39"/>
      <c r="J31" s="39"/>
      <c r="K31" s="39"/>
      <c r="L31" s="45" t="s">
        <v>41</v>
      </c>
      <c r="M31" s="45"/>
      <c r="N31" s="45"/>
      <c r="O31" s="46"/>
      <c r="P31" s="68">
        <f>L26-L30</f>
        <v>0</v>
      </c>
      <c r="Q31" s="69"/>
      <c r="R31" s="69"/>
      <c r="S31" s="69"/>
      <c r="T31" s="69"/>
      <c r="U31" s="69"/>
      <c r="V31" s="70"/>
    </row>
    <row r="32" spans="1:22" s="16" customFormat="1" ht="16" customHeight="1" x14ac:dyDescent="0.25">
      <c r="A32" s="25"/>
      <c r="B32" s="14"/>
      <c r="C32" s="18"/>
      <c r="D32" s="34" t="s">
        <v>50</v>
      </c>
      <c r="E32" s="39"/>
      <c r="F32" s="39"/>
      <c r="G32" s="39"/>
      <c r="H32" s="39"/>
      <c r="I32" s="39"/>
      <c r="J32" s="39"/>
      <c r="K32" s="39"/>
      <c r="L32" s="45" t="s">
        <v>41</v>
      </c>
      <c r="M32" s="45"/>
      <c r="N32" s="45"/>
      <c r="O32" s="45"/>
      <c r="P32" s="47"/>
      <c r="Q32" s="48"/>
      <c r="R32" s="48"/>
      <c r="S32" s="48"/>
      <c r="T32" s="48"/>
      <c r="U32" s="48"/>
      <c r="V32" s="49"/>
    </row>
    <row r="33" spans="1:22" s="16" customFormat="1" ht="16" customHeight="1" x14ac:dyDescent="0.25">
      <c r="A33" s="26" t="s">
        <v>51</v>
      </c>
      <c r="B33" s="14"/>
      <c r="C33" s="13"/>
      <c r="D33" s="34" t="s">
        <v>52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5"/>
      <c r="P33" s="47">
        <v>0</v>
      </c>
      <c r="Q33" s="48"/>
      <c r="R33" s="48"/>
      <c r="S33" s="48"/>
      <c r="T33" s="48"/>
      <c r="U33" s="48"/>
      <c r="V33" s="49"/>
    </row>
    <row r="34" spans="1:22" s="16" customFormat="1" ht="16" customHeight="1" x14ac:dyDescent="0.25">
      <c r="A34" s="25" t="s">
        <v>53</v>
      </c>
      <c r="B34" s="14"/>
      <c r="C34" s="15"/>
      <c r="D34" s="34" t="s">
        <v>54</v>
      </c>
      <c r="E34" s="39"/>
      <c r="F34" s="39"/>
      <c r="G34" s="27"/>
      <c r="H34" s="39" t="s">
        <v>55</v>
      </c>
      <c r="I34" s="39"/>
      <c r="J34" s="39"/>
      <c r="K34" s="39"/>
      <c r="L34" s="69">
        <v>246</v>
      </c>
      <c r="M34" s="69"/>
      <c r="N34" s="69"/>
      <c r="O34" s="70"/>
      <c r="P34" s="68">
        <f>G34*L34</f>
        <v>0</v>
      </c>
      <c r="Q34" s="69"/>
      <c r="R34" s="69"/>
      <c r="S34" s="69"/>
      <c r="T34" s="69"/>
      <c r="U34" s="69"/>
      <c r="V34" s="70"/>
    </row>
    <row r="35" spans="1:22" s="16" customFormat="1" ht="16" customHeight="1" x14ac:dyDescent="0.25">
      <c r="A35" s="57" t="s">
        <v>56</v>
      </c>
      <c r="B35" s="14"/>
      <c r="C35" s="13"/>
      <c r="D35" s="34" t="s">
        <v>57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7">
        <v>0</v>
      </c>
      <c r="Q35" s="48"/>
      <c r="R35" s="48"/>
      <c r="S35" s="48"/>
      <c r="T35" s="48"/>
      <c r="U35" s="48"/>
      <c r="V35" s="49"/>
    </row>
    <row r="36" spans="1:22" s="16" customFormat="1" ht="16" customHeight="1" x14ac:dyDescent="0.25">
      <c r="A36" s="58"/>
      <c r="B36" s="14"/>
      <c r="C36" s="13"/>
      <c r="D36" s="4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/>
      <c r="Q36" s="62"/>
      <c r="R36" s="62"/>
      <c r="S36" s="62"/>
      <c r="T36" s="62"/>
      <c r="U36" s="62"/>
      <c r="V36" s="63"/>
    </row>
    <row r="37" spans="1:22" s="16" customFormat="1" ht="16" customHeight="1" x14ac:dyDescent="0.25">
      <c r="A37" s="58"/>
      <c r="B37" s="14"/>
      <c r="C37" s="28"/>
      <c r="D37" s="34" t="s">
        <v>61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5"/>
      <c r="P37" s="64"/>
      <c r="Q37" s="65"/>
      <c r="R37" s="65"/>
      <c r="S37" s="65"/>
      <c r="T37" s="65"/>
      <c r="U37" s="65"/>
      <c r="V37" s="66"/>
    </row>
    <row r="38" spans="1:22" s="16" customFormat="1" ht="16" customHeight="1" x14ac:dyDescent="0.25">
      <c r="A38" s="58"/>
      <c r="B38" s="14"/>
      <c r="C38" s="28"/>
      <c r="D38" s="34" t="s">
        <v>63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5"/>
      <c r="P38" s="64"/>
      <c r="Q38" s="65"/>
      <c r="R38" s="65"/>
      <c r="S38" s="65"/>
      <c r="T38" s="65"/>
      <c r="U38" s="65"/>
      <c r="V38" s="66"/>
    </row>
    <row r="39" spans="1:22" s="16" customFormat="1" ht="16" customHeight="1" x14ac:dyDescent="0.25">
      <c r="A39" s="59"/>
      <c r="B39" s="14"/>
      <c r="C39" s="13">
        <v>9660</v>
      </c>
      <c r="D39" s="4" t="s">
        <v>58</v>
      </c>
      <c r="E39" s="5"/>
      <c r="F39" s="5"/>
      <c r="G39" s="29"/>
      <c r="H39" s="67"/>
      <c r="I39" s="67"/>
      <c r="J39" s="45" t="s">
        <v>6</v>
      </c>
      <c r="K39" s="45"/>
      <c r="L39" s="45"/>
      <c r="M39" s="45"/>
      <c r="N39" s="45"/>
      <c r="O39" s="46"/>
      <c r="P39" s="47">
        <v>0</v>
      </c>
      <c r="Q39" s="48"/>
      <c r="R39" s="48"/>
      <c r="S39" s="48"/>
      <c r="T39" s="48"/>
      <c r="U39" s="48"/>
      <c r="V39" s="49"/>
    </row>
    <row r="40" spans="1:22" s="16" customFormat="1" ht="16" customHeight="1" thickBo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 t="s">
        <v>41</v>
      </c>
      <c r="N40" s="52"/>
      <c r="O40" s="53"/>
      <c r="P40" s="54">
        <f>SUM(P20:P38)-P39</f>
        <v>0</v>
      </c>
      <c r="Q40" s="54"/>
      <c r="R40" s="54"/>
      <c r="S40" s="54"/>
      <c r="T40" s="54"/>
      <c r="U40" s="54"/>
      <c r="V40" s="55"/>
    </row>
    <row r="41" spans="1:22" s="16" customFormat="1" ht="16" customHeight="1" thickTop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6"/>
    </row>
    <row r="42" spans="1:22" s="16" customFormat="1" ht="16" customHeight="1" x14ac:dyDescent="0.25">
      <c r="A42" s="34" t="s">
        <v>10</v>
      </c>
      <c r="B42" s="35"/>
      <c r="C42" s="36"/>
      <c r="D42" s="37"/>
      <c r="E42" s="37"/>
      <c r="F42" s="38"/>
      <c r="G42" s="30"/>
      <c r="H42" s="34" t="s">
        <v>10</v>
      </c>
      <c r="I42" s="39"/>
      <c r="J42" s="36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8"/>
    </row>
    <row r="43" spans="1:22" s="16" customFormat="1" ht="16" customHeight="1" x14ac:dyDescent="0.25">
      <c r="A43" s="40" t="s">
        <v>59</v>
      </c>
      <c r="B43" s="41"/>
      <c r="C43" s="42"/>
      <c r="D43" s="43"/>
      <c r="E43" s="43"/>
      <c r="F43" s="44"/>
      <c r="G43" s="30"/>
      <c r="H43" s="34" t="s">
        <v>60</v>
      </c>
      <c r="I43" s="39"/>
      <c r="J43" s="42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4"/>
    </row>
    <row r="44" spans="1:22" ht="1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6" customHeight="1" x14ac:dyDescent="0.3"/>
    <row r="46" spans="1:22" ht="16" customHeight="1" x14ac:dyDescent="0.3"/>
  </sheetData>
  <mergeCells count="109">
    <mergeCell ref="H5:V5"/>
    <mergeCell ref="E7:V7"/>
    <mergeCell ref="B8:G8"/>
    <mergeCell ref="H8:I8"/>
    <mergeCell ref="C10:G10"/>
    <mergeCell ref="J10:V10"/>
    <mergeCell ref="H1:V1"/>
    <mergeCell ref="H2:R2"/>
    <mergeCell ref="S2:V2"/>
    <mergeCell ref="H3:K3"/>
    <mergeCell ref="L3:Q3"/>
    <mergeCell ref="R3:V4"/>
    <mergeCell ref="H4:K4"/>
    <mergeCell ref="L4:Q4"/>
    <mergeCell ref="C13:V13"/>
    <mergeCell ref="C14:V14"/>
    <mergeCell ref="D15:G15"/>
    <mergeCell ref="K15:V15"/>
    <mergeCell ref="D16:G16"/>
    <mergeCell ref="H16:J16"/>
    <mergeCell ref="K16:V16"/>
    <mergeCell ref="A11:B11"/>
    <mergeCell ref="C11:G11"/>
    <mergeCell ref="I11:K11"/>
    <mergeCell ref="N11:V11"/>
    <mergeCell ref="C12:G12"/>
    <mergeCell ref="I12:K12"/>
    <mergeCell ref="N12:V12"/>
    <mergeCell ref="D20:O20"/>
    <mergeCell ref="P20:V20"/>
    <mergeCell ref="D21:O21"/>
    <mergeCell ref="P21:V21"/>
    <mergeCell ref="D22:G22"/>
    <mergeCell ref="I22:K22"/>
    <mergeCell ref="L22:O22"/>
    <mergeCell ref="P22:V22"/>
    <mergeCell ref="C17:G17"/>
    <mergeCell ref="H17:J17"/>
    <mergeCell ref="K17:V17"/>
    <mergeCell ref="A18:V18"/>
    <mergeCell ref="D19:O19"/>
    <mergeCell ref="P19:V19"/>
    <mergeCell ref="D23:G23"/>
    <mergeCell ref="I23:K23"/>
    <mergeCell ref="L23:O23"/>
    <mergeCell ref="P23:V23"/>
    <mergeCell ref="B24:B26"/>
    <mergeCell ref="C24:C26"/>
    <mergeCell ref="E24:F24"/>
    <mergeCell ref="G24:H24"/>
    <mergeCell ref="I24:K24"/>
    <mergeCell ref="L24:O24"/>
    <mergeCell ref="P24:V30"/>
    <mergeCell ref="E25:F25"/>
    <mergeCell ref="G25:H25"/>
    <mergeCell ref="I25:K25"/>
    <mergeCell ref="L25:O25"/>
    <mergeCell ref="D26:K26"/>
    <mergeCell ref="L26:O26"/>
    <mergeCell ref="L29:O29"/>
    <mergeCell ref="D30:K30"/>
    <mergeCell ref="L30:O30"/>
    <mergeCell ref="B27:B30"/>
    <mergeCell ref="C27:C30"/>
    <mergeCell ref="E27:F27"/>
    <mergeCell ref="I27:K27"/>
    <mergeCell ref="L27:O27"/>
    <mergeCell ref="E28:F28"/>
    <mergeCell ref="I28:K28"/>
    <mergeCell ref="L28:O28"/>
    <mergeCell ref="E29:F29"/>
    <mergeCell ref="I29:K29"/>
    <mergeCell ref="D33:O33"/>
    <mergeCell ref="P33:V33"/>
    <mergeCell ref="D34:F34"/>
    <mergeCell ref="H34:K34"/>
    <mergeCell ref="L34:O34"/>
    <mergeCell ref="P34:V34"/>
    <mergeCell ref="D31:K31"/>
    <mergeCell ref="L31:O31"/>
    <mergeCell ref="P31:V31"/>
    <mergeCell ref="D32:K32"/>
    <mergeCell ref="L32:O32"/>
    <mergeCell ref="P32:V32"/>
    <mergeCell ref="J39:O39"/>
    <mergeCell ref="P39:V39"/>
    <mergeCell ref="A40:L40"/>
    <mergeCell ref="M40:O40"/>
    <mergeCell ref="P40:V40"/>
    <mergeCell ref="A41:V41"/>
    <mergeCell ref="A35:A39"/>
    <mergeCell ref="D35:O35"/>
    <mergeCell ref="P35:V35"/>
    <mergeCell ref="D36:O36"/>
    <mergeCell ref="P36:V36"/>
    <mergeCell ref="D37:O37"/>
    <mergeCell ref="P37:V37"/>
    <mergeCell ref="D38:O38"/>
    <mergeCell ref="P38:V38"/>
    <mergeCell ref="H39:I39"/>
    <mergeCell ref="A44:V44"/>
    <mergeCell ref="A42:B42"/>
    <mergeCell ref="C42:F42"/>
    <mergeCell ref="H42:I42"/>
    <mergeCell ref="J42:V42"/>
    <mergeCell ref="A43:B43"/>
    <mergeCell ref="C43:F43"/>
    <mergeCell ref="H43:I43"/>
    <mergeCell ref="J43:V43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Juni 2024</vt:lpstr>
      <vt:lpstr>'Juni 2024'!Udskriftsområde</vt:lpstr>
    </vt:vector>
  </TitlesOfParts>
  <Company>Folkekirkens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Ingemann Veiss</dc:creator>
  <cp:lastModifiedBy>Aneth Thinggaard Clausen</cp:lastModifiedBy>
  <cp:lastPrinted>2024-06-19T06:15:07Z</cp:lastPrinted>
  <dcterms:created xsi:type="dcterms:W3CDTF">2023-10-05T11:47:20Z</dcterms:created>
  <dcterms:modified xsi:type="dcterms:W3CDTF">2024-10-21T12:50:30Z</dcterms:modified>
</cp:coreProperties>
</file>